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2'!$A$1:$K$39</definedName>
  </definedNames>
  <calcPr fullCalcOnLoad="1"/>
</workbook>
</file>

<file path=xl/sharedStrings.xml><?xml version="1.0" encoding="utf-8"?>
<sst xmlns="http://schemas.openxmlformats.org/spreadsheetml/2006/main" count="108" uniqueCount="52">
  <si>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</si>
  <si>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</si>
  <si>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</si>
  <si>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</si>
  <si>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</si>
  <si>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</si>
  <si>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</si>
  <si>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</si>
  <si>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</si>
  <si>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</si>
  <si>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</si>
  <si>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</si>
  <si>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</si>
  <si>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</si>
  <si>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</si>
  <si>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</si>
  <si>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</si>
  <si>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</si>
  <si>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</si>
  <si>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</si>
  <si>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</si>
  <si>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</si>
  <si>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</si>
  <si>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</si>
  <si>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</si>
  <si>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</si>
  <si>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</si>
  <si>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</si>
  <si>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</si>
  <si>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</si>
  <si>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</si>
  <si>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</si>
  <si>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</si>
  <si>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</si>
  <si>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</si>
  <si>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</si>
  <si>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</si>
  <si>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Πρώτο ΟΕΠ</t>
  </si>
  <si>
    <t>Δεύτερο ΟΕΠ</t>
  </si>
  <si>
    <t>Μεταβολή 2005-2006</t>
  </si>
  <si>
    <t>Σ</t>
  </si>
  <si>
    <t>Α</t>
  </si>
  <si>
    <t>Γ</t>
  </si>
  <si>
    <t>2009-2010</t>
  </si>
  <si>
    <t>2008-2009</t>
  </si>
  <si>
    <t>33R</t>
  </si>
  <si>
    <t xml:space="preserve"> ΓΙΑ ΤΑ ΧΡΟΝΙΑ 2009-2012</t>
  </si>
  <si>
    <t>Μεταβολή 2009-2010</t>
  </si>
  <si>
    <t>Μεταβολή  2010-2011</t>
  </si>
  <si>
    <t>Μεταβολή  
2011-2012</t>
  </si>
  <si>
    <t>ΠΙΝΑΚΑΣ 2: ΕΓΓΕΓΡΑΜΜΕΝΗ ΑΝΕΡΓΙΑ ΚΑΤΑ ΦΥΛΟ ΚΑΤΑ ΤΟΝ ΜΑΙΟ</t>
  </si>
  <si>
    <t>Μάιος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</si>
</sst>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5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6.5"/>
      <color indexed="8"/>
      <name val="Arial"/>
      <family val="0"/>
    </font>
    <font>
      <sz val="16.25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2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10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2" xfId="0" applyFont="1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17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41" fontId="0" fillId="0" borderId="26" xfId="57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1" xfId="57" applyFont="1" applyFill="1" applyBorder="1" applyAlignment="1">
      <alignment/>
    </xf>
    <xf numFmtId="9" fontId="2" fillId="0" borderId="26" xfId="57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2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κατά τον Μάιο για τα χρόνια  2010-2012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165"/>
          <c:w val="0.8335"/>
          <c:h val="0.83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2'!$R$16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2'!$S$15:$U$15</c:f>
              <c:numCache/>
            </c:numRef>
          </c:cat>
          <c:val>
            <c:numRef>
              <c:f>'Πινακάς 2'!$S$16:$U$16</c:f>
              <c:numCache/>
            </c:numRef>
          </c:val>
        </c:ser>
        <c:ser>
          <c:idx val="3"/>
          <c:order val="1"/>
          <c:tx>
            <c:strRef>
              <c:f>'Πινακάς 2'!$R$17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2'!$S$15:$U$15</c:f>
              <c:numCache/>
            </c:numRef>
          </c:cat>
          <c:val>
            <c:numRef>
              <c:f>'Πινακάς 2'!$S$17:$U$17</c:f>
              <c:numCache/>
            </c:numRef>
          </c:val>
        </c:ser>
        <c:ser>
          <c:idx val="0"/>
          <c:order val="2"/>
          <c:tx>
            <c:strRef>
              <c:f>'Πινακάς 2'!$R$18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2'!$S$15:$U$15</c:f>
              <c:numCache/>
            </c:numRef>
          </c:cat>
          <c:val>
            <c:numRef>
              <c:f>'Πινακάς 2'!$S$18:$U$18</c:f>
              <c:numCache/>
            </c:numRef>
          </c:val>
        </c:ser>
        <c:axId val="62040352"/>
        <c:axId val="21492257"/>
      </c:barChart>
      <c:catAx>
        <c:axId val="6204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257"/>
        <c:crosses val="autoZero"/>
        <c:auto val="1"/>
        <c:lblOffset val="100"/>
        <c:tickLblSkip val="1"/>
        <c:noMultiLvlLbl val="0"/>
      </c:catAx>
      <c:valAx>
        <c:axId val="21492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37825"/>
          <c:w val="0.12475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0.40025</cdr:x>
      <cdr:y>0.28925</cdr:y>
    </cdr:from>
    <cdr:to>
      <cdr:x>0.525</cdr:x>
      <cdr:y>0.33025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00300" y="131445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0.1965</cdr:y>
    </cdr:from>
    <cdr:to>
      <cdr:x>0.72925</cdr:x>
      <cdr:y>0.24975</cdr:y>
    </cdr:to>
    <cdr:sp>
      <cdr:nvSpPr>
        <cdr:cNvPr id="2" name="Text Box 4"/>
        <cdr:cNvSpPr txBox="1">
          <a:spLocks noChangeArrowheads="1"/>
        </cdr:cNvSpPr>
      </cdr:nvSpPr>
      <cdr:spPr>
        <a:xfrm>
          <a:off x="3781425" y="895350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0.69175</cdr:x>
      <cdr:y>0.4915</cdr:y>
    </cdr:from>
    <cdr:to>
      <cdr:x>0.78</cdr:x>
      <cdr:y>0.558</cdr:y>
    </cdr:to>
    <cdr:sp>
      <cdr:nvSpPr>
        <cdr:cNvPr id="3" name="Text Box 7"/>
        <cdr:cNvSpPr txBox="1">
          <a:spLocks noChangeArrowheads="1"/>
        </cdr:cNvSpPr>
      </cdr:nvSpPr>
      <cdr:spPr>
        <a:xfrm>
          <a:off x="4162425" y="2238375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0.539</cdr:y>
    </cdr:from>
    <cdr:to>
      <cdr:x>0.5295</cdr:x>
      <cdr:y>0.57975</cdr:y>
    </cdr:to>
    <cdr:sp>
      <cdr:nvSpPr>
        <cdr:cNvPr id="4" name="Text Box 11"/>
        <cdr:cNvSpPr txBox="1">
          <a:spLocks noChangeArrowheads="1"/>
        </cdr:cNvSpPr>
      </cdr:nvSpPr>
      <cdr:spPr>
        <a:xfrm>
          <a:off x="2676525" y="24574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0.5105</cdr:y>
    </cdr:from>
    <cdr:to>
      <cdr:x>0.85475</cdr:x>
      <cdr:y>0.55125</cdr:y>
    </cdr:to>
    <cdr:sp>
      <cdr:nvSpPr>
        <cdr:cNvPr id="5" name="Text Box 12"/>
        <cdr:cNvSpPr txBox="1">
          <a:spLocks noChangeArrowheads="1"/>
        </cdr:cNvSpPr>
      </cdr:nvSpPr>
      <cdr:spPr>
        <a:xfrm>
          <a:off x="4648200" y="232410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9525</xdr:rowOff>
    </xdr:from>
    <xdr:to>
      <xdr:col>10</xdr:col>
      <xdr:colOff>457200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209550" y="198120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="90" zoomScaleNormal="90" zoomScalePageLayoutView="0" workbookViewId="0" topLeftCell="A1">
      <selection activeCell="L20" sqref="L20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8.7109375" style="0" customWidth="1"/>
    <col min="4" max="4" width="7.57421875" style="0" customWidth="1"/>
    <col min="5" max="5" width="6.57421875" style="0" customWidth="1"/>
    <col min="7" max="7" width="7.7109375" style="0" customWidth="1"/>
    <col min="8" max="8" width="6.421875" style="0" customWidth="1"/>
    <col min="9" max="9" width="8.421875" style="0" customWidth="1"/>
    <col min="10" max="10" width="8.00390625" style="0" customWidth="1"/>
    <col min="11" max="11" width="8.28125" style="0" customWidth="1"/>
    <col min="12" max="12" width="8.00390625" style="0" customWidth="1"/>
    <col min="13" max="13" width="7.8515625" style="0" customWidth="1"/>
    <col min="15" max="15" width="10.421875" style="0" customWidth="1"/>
    <col min="18" max="18" width="12.421875" style="0" customWidth="1"/>
    <col min="19" max="19" width="10.00390625" style="0" customWidth="1"/>
    <col min="20" max="20" width="9.57421875" style="0" customWidth="1"/>
    <col min="21" max="21" width="10.7109375" style="0" customWidth="1"/>
  </cols>
  <sheetData>
    <row r="1" spans="1:13" ht="12.75">
      <c r="A1" s="120" t="s">
        <v>50</v>
      </c>
      <c r="B1" s="120"/>
      <c r="C1" s="120"/>
      <c r="D1" s="120"/>
      <c r="E1" s="120"/>
      <c r="F1" s="120"/>
      <c r="G1" s="120"/>
      <c r="H1" s="120"/>
      <c r="I1" s="101"/>
      <c r="J1" s="101"/>
      <c r="K1" s="101"/>
      <c r="L1" s="101"/>
      <c r="M1" s="101"/>
    </row>
    <row r="2" spans="1:13" ht="12.75">
      <c r="A2" s="46" t="s">
        <v>46</v>
      </c>
      <c r="B2" s="46"/>
      <c r="C2" s="46"/>
      <c r="D2" s="46"/>
      <c r="E2" s="46"/>
      <c r="F2" s="101"/>
      <c r="G2" s="101"/>
      <c r="H2" s="101"/>
      <c r="I2" s="101"/>
      <c r="J2" s="101"/>
      <c r="K2" s="101"/>
      <c r="L2" s="101"/>
      <c r="M2" s="101"/>
    </row>
    <row r="3" spans="1:23" ht="13.5" thickBot="1">
      <c r="A3" s="46"/>
      <c r="B3" s="46"/>
      <c r="C3" s="46"/>
      <c r="D3" s="46"/>
      <c r="E3" s="46"/>
      <c r="F3" s="101"/>
      <c r="G3" s="101"/>
      <c r="H3" s="101"/>
      <c r="I3" s="101"/>
      <c r="J3" s="101"/>
      <c r="K3" s="101"/>
      <c r="L3" s="101"/>
      <c r="M3" s="101"/>
      <c r="S3" s="46" t="s">
        <v>37</v>
      </c>
      <c r="W3" s="46" t="s">
        <v>38</v>
      </c>
    </row>
    <row r="4" spans="1:13" ht="33" customHeight="1" thickBot="1">
      <c r="A4" s="1"/>
      <c r="B4" s="99">
        <v>2009</v>
      </c>
      <c r="C4" s="99">
        <v>2010</v>
      </c>
      <c r="D4" s="123" t="s">
        <v>47</v>
      </c>
      <c r="E4" s="124"/>
      <c r="F4" s="99">
        <v>2011</v>
      </c>
      <c r="G4" s="123" t="s">
        <v>48</v>
      </c>
      <c r="H4" s="124"/>
      <c r="I4" s="99">
        <v>2012</v>
      </c>
      <c r="J4" s="123" t="s">
        <v>49</v>
      </c>
      <c r="K4" s="124"/>
      <c r="L4" s="101"/>
      <c r="M4" s="101"/>
    </row>
    <row r="5" spans="1:18" ht="15.75" thickBot="1">
      <c r="A5" s="70" t="s">
        <v>4</v>
      </c>
      <c r="B5" s="97" t="s">
        <v>5</v>
      </c>
      <c r="C5" s="97" t="s">
        <v>5</v>
      </c>
      <c r="D5" s="97" t="s">
        <v>5</v>
      </c>
      <c r="E5" s="105" t="s">
        <v>6</v>
      </c>
      <c r="F5" s="97" t="s">
        <v>5</v>
      </c>
      <c r="G5" s="97" t="s">
        <v>5</v>
      </c>
      <c r="H5" s="105" t="s">
        <v>6</v>
      </c>
      <c r="I5" s="97" t="s">
        <v>5</v>
      </c>
      <c r="J5" s="97" t="s">
        <v>5</v>
      </c>
      <c r="K5" s="98" t="s">
        <v>6</v>
      </c>
      <c r="L5" s="101"/>
      <c r="M5" s="101"/>
      <c r="O5" s="73"/>
      <c r="P5" s="79" t="s">
        <v>36</v>
      </c>
      <c r="Q5" s="73" t="s">
        <v>21</v>
      </c>
      <c r="R5" s="73" t="s">
        <v>24</v>
      </c>
    </row>
    <row r="6" spans="1:18" ht="13.5" thickBot="1">
      <c r="A6" s="116" t="s">
        <v>51</v>
      </c>
      <c r="B6" s="113">
        <v>15158</v>
      </c>
      <c r="C6" s="113">
        <v>20583</v>
      </c>
      <c r="D6" s="106">
        <f>C6-B6</f>
        <v>5425</v>
      </c>
      <c r="E6" s="107">
        <f>D6/B6</f>
        <v>0.35789682016097113</v>
      </c>
      <c r="F6" s="113">
        <v>26050</v>
      </c>
      <c r="G6" s="118">
        <f>F6-C6</f>
        <v>5467</v>
      </c>
      <c r="H6" s="107">
        <f>G6/C6</f>
        <v>0.2656075402030802</v>
      </c>
      <c r="I6" s="117">
        <v>34162</v>
      </c>
      <c r="J6" s="106">
        <f>I6-F6</f>
        <v>8112</v>
      </c>
      <c r="K6" s="108">
        <f>J6/F6</f>
        <v>0.3114011516314779</v>
      </c>
      <c r="L6" s="101"/>
      <c r="M6" s="119">
        <f>I7/I6</f>
        <v>0.5276037702710614</v>
      </c>
      <c r="O6" s="74" t="s">
        <v>6</v>
      </c>
      <c r="P6" s="80">
        <v>0.557</v>
      </c>
      <c r="Q6" s="76">
        <v>0.443</v>
      </c>
      <c r="R6" s="75"/>
    </row>
    <row r="7" spans="1:18" ht="13.5" thickBot="1">
      <c r="A7" s="102" t="s">
        <v>20</v>
      </c>
      <c r="B7" s="114">
        <v>7752</v>
      </c>
      <c r="C7" s="109">
        <v>10658</v>
      </c>
      <c r="D7" s="109">
        <f>C7-B7</f>
        <v>2906</v>
      </c>
      <c r="E7" s="110">
        <f>D7/B7</f>
        <v>0.3748710010319917</v>
      </c>
      <c r="F7" s="109">
        <v>13209</v>
      </c>
      <c r="G7" s="109">
        <f>F7-C7</f>
        <v>2551</v>
      </c>
      <c r="H7" s="110">
        <f>G7/C7</f>
        <v>0.23935072246200037</v>
      </c>
      <c r="I7" s="109">
        <v>18024</v>
      </c>
      <c r="J7" s="109">
        <f>I7-F7</f>
        <v>4815</v>
      </c>
      <c r="K7" s="110">
        <f>J7/F7</f>
        <v>0.3645241880535998</v>
      </c>
      <c r="L7" s="101"/>
      <c r="M7" s="101"/>
      <c r="O7" s="74">
        <v>2005</v>
      </c>
      <c r="P7" s="81">
        <f>P6*R7</f>
        <v>197233.7</v>
      </c>
      <c r="Q7" s="82">
        <f>Q6*R7</f>
        <v>156866.3</v>
      </c>
      <c r="R7" s="78">
        <v>354100</v>
      </c>
    </row>
    <row r="8" spans="1:18" ht="13.5" thickBot="1">
      <c r="A8" s="103" t="s">
        <v>21</v>
      </c>
      <c r="B8" s="115">
        <v>7406</v>
      </c>
      <c r="C8" s="111">
        <v>9925</v>
      </c>
      <c r="D8" s="111">
        <f>C8-B8</f>
        <v>2519</v>
      </c>
      <c r="E8" s="112">
        <f>D8/B8</f>
        <v>0.34012962462867946</v>
      </c>
      <c r="F8" s="111">
        <v>12841</v>
      </c>
      <c r="G8" s="111">
        <f>F8-C8</f>
        <v>2916</v>
      </c>
      <c r="H8" s="112">
        <f>G8/C8</f>
        <v>0.2938035264483627</v>
      </c>
      <c r="I8" s="111">
        <f>I6-I7</f>
        <v>16138</v>
      </c>
      <c r="J8" s="111">
        <f>I8-F8</f>
        <v>3297</v>
      </c>
      <c r="K8" s="112">
        <f>J8/F8</f>
        <v>0.2567557043843937</v>
      </c>
      <c r="L8" s="101"/>
      <c r="M8" s="101"/>
      <c r="O8" s="74" t="s">
        <v>6</v>
      </c>
      <c r="P8" s="80">
        <v>0.55734745</v>
      </c>
      <c r="Q8" s="76">
        <v>0.4426525</v>
      </c>
      <c r="R8" s="75"/>
    </row>
    <row r="9" spans="1:26" ht="13.5" thickBot="1">
      <c r="A9" s="101"/>
      <c r="B9" s="101"/>
      <c r="C9" s="101"/>
      <c r="D9" s="101"/>
      <c r="E9" s="101"/>
      <c r="F9" s="104"/>
      <c r="G9" s="104"/>
      <c r="H9" s="104"/>
      <c r="I9" s="101"/>
      <c r="J9" s="101"/>
      <c r="K9" s="101"/>
      <c r="L9" s="101"/>
      <c r="S9" s="74">
        <v>2006</v>
      </c>
      <c r="T9" s="77">
        <f>P8*V9</f>
        <v>208559.41579</v>
      </c>
      <c r="U9" s="82">
        <f>Q8*V9</f>
        <v>165640.5655</v>
      </c>
      <c r="V9" s="78">
        <v>374200</v>
      </c>
      <c r="W9" s="74"/>
      <c r="X9" s="81"/>
      <c r="Y9" s="77"/>
      <c r="Z9" s="78"/>
    </row>
    <row r="10" spans="19:22" ht="13.5" thickBot="1">
      <c r="S10" s="83"/>
      <c r="T10" s="84">
        <v>0.551</v>
      </c>
      <c r="U10" s="84">
        <v>0.449</v>
      </c>
      <c r="V10" s="85"/>
    </row>
    <row r="11" spans="15:22" ht="13.5" thickBot="1">
      <c r="O11" s="121" t="s">
        <v>39</v>
      </c>
      <c r="P11" s="122"/>
      <c r="S11" s="86">
        <v>2007</v>
      </c>
      <c r="T11" s="77">
        <f>V11*T10</f>
        <v>216377.7</v>
      </c>
      <c r="U11" s="82">
        <f>U10*V11</f>
        <v>176322.30000000002</v>
      </c>
      <c r="V11" s="78">
        <v>392700</v>
      </c>
    </row>
    <row r="12" spans="15:22" ht="13.5" thickBot="1">
      <c r="O12" s="88" t="s">
        <v>43</v>
      </c>
      <c r="P12" s="89" t="s">
        <v>44</v>
      </c>
      <c r="V12" s="87"/>
    </row>
    <row r="13" spans="15:17" ht="13.5" thickBot="1">
      <c r="O13" s="90">
        <f>I6-F6</f>
        <v>8112</v>
      </c>
      <c r="P13" s="91">
        <f>F6-C6</f>
        <v>5467</v>
      </c>
      <c r="Q13" t="s">
        <v>40</v>
      </c>
    </row>
    <row r="14" spans="15:17" ht="13.5" thickBot="1">
      <c r="O14" s="90">
        <f>I7-F7</f>
        <v>4815</v>
      </c>
      <c r="P14" s="91">
        <f>F7-C7</f>
        <v>2551</v>
      </c>
      <c r="Q14" t="s">
        <v>41</v>
      </c>
    </row>
    <row r="15" spans="15:21" ht="13.5" thickBot="1">
      <c r="O15" s="90">
        <f>I8-F8</f>
        <v>3297</v>
      </c>
      <c r="P15" s="91">
        <f>F8-C8</f>
        <v>2916</v>
      </c>
      <c r="Q15" t="s">
        <v>42</v>
      </c>
      <c r="R15" s="71"/>
      <c r="S15" s="71">
        <v>2010</v>
      </c>
      <c r="T15" s="71">
        <v>2011</v>
      </c>
      <c r="U15" s="71">
        <v>2012</v>
      </c>
    </row>
    <row r="16" spans="18:21" ht="13.5" thickBot="1">
      <c r="R16" s="52" t="s">
        <v>24</v>
      </c>
      <c r="S16" s="72">
        <f>C6</f>
        <v>20583</v>
      </c>
      <c r="T16" s="72">
        <f>F6</f>
        <v>26050</v>
      </c>
      <c r="U16" s="72">
        <f>I6</f>
        <v>34162</v>
      </c>
    </row>
    <row r="17" spans="18:21" ht="13.5" thickBot="1">
      <c r="R17" t="s">
        <v>31</v>
      </c>
      <c r="S17" s="72">
        <f>C7</f>
        <v>10658</v>
      </c>
      <c r="T17" s="72">
        <f>F7</f>
        <v>13209</v>
      </c>
      <c r="U17" s="72">
        <f>I7</f>
        <v>18024</v>
      </c>
    </row>
    <row r="18" spans="18:21" ht="13.5" thickBot="1">
      <c r="R18" t="s">
        <v>32</v>
      </c>
      <c r="S18" s="72">
        <f>C8</f>
        <v>9925</v>
      </c>
      <c r="T18" s="72">
        <f>F8</f>
        <v>12841</v>
      </c>
      <c r="U18" s="72">
        <f>I8</f>
        <v>16138</v>
      </c>
    </row>
    <row r="22" spans="21:22" ht="12.75">
      <c r="U22">
        <f>V11*51%</f>
        <v>200277</v>
      </c>
      <c r="V22">
        <f>V11*44.8%</f>
        <v>175929.59999999998</v>
      </c>
    </row>
    <row r="24" ht="12.75">
      <c r="U24">
        <f>SUM(U22:V22)</f>
        <v>376206.6</v>
      </c>
    </row>
    <row r="26" ht="15.75">
      <c r="O26" s="100" t="s">
        <v>45</v>
      </c>
    </row>
    <row r="40" ht="12.75">
      <c r="M40" s="65"/>
    </row>
    <row r="41" spans="1:13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M41" s="67"/>
    </row>
    <row r="42" spans="1:13" ht="12.75">
      <c r="A42" s="92"/>
      <c r="B42" s="92"/>
      <c r="C42" s="92"/>
      <c r="D42" s="92"/>
      <c r="E42" s="92"/>
      <c r="F42" s="93"/>
      <c r="G42" s="93"/>
      <c r="H42" s="93"/>
      <c r="I42" s="93"/>
      <c r="J42" s="93"/>
      <c r="M42" s="66"/>
    </row>
    <row r="43" spans="1:13" ht="12.75">
      <c r="A43" s="93"/>
      <c r="B43" s="93"/>
      <c r="C43" s="93"/>
      <c r="D43" s="93"/>
      <c r="E43" s="93"/>
      <c r="F43" s="94"/>
      <c r="G43" s="94"/>
      <c r="H43" s="94"/>
      <c r="I43" s="94"/>
      <c r="J43" s="94"/>
      <c r="M43" s="66"/>
    </row>
    <row r="44" spans="1:13" ht="12.75">
      <c r="A44" s="93"/>
      <c r="B44" s="93"/>
      <c r="C44" s="93"/>
      <c r="D44" s="93"/>
      <c r="E44" s="93"/>
      <c r="F44" s="94"/>
      <c r="G44" s="94"/>
      <c r="H44" s="94"/>
      <c r="I44" s="94"/>
      <c r="J44" s="94"/>
      <c r="M44" s="66"/>
    </row>
    <row r="45" spans="1:13" ht="12.75">
      <c r="A45" s="93"/>
      <c r="B45" s="93"/>
      <c r="C45" s="93"/>
      <c r="D45" s="93"/>
      <c r="E45" s="93"/>
      <c r="F45" s="94"/>
      <c r="G45" s="94"/>
      <c r="H45" s="94"/>
      <c r="I45" s="95"/>
      <c r="J45" s="94"/>
      <c r="M45" s="48"/>
    </row>
    <row r="46" spans="1:13" ht="12.75">
      <c r="A46" s="93"/>
      <c r="B46" s="93"/>
      <c r="C46" s="93"/>
      <c r="D46" s="93"/>
      <c r="E46" s="93"/>
      <c r="F46" s="94"/>
      <c r="G46" s="94"/>
      <c r="H46" s="94"/>
      <c r="I46" s="94"/>
      <c r="J46" s="94"/>
      <c r="M46" s="42"/>
    </row>
    <row r="47" ht="12.75">
      <c r="M47" s="42"/>
    </row>
    <row r="48" ht="12.75">
      <c r="M48" s="42"/>
    </row>
    <row r="49" ht="12.75">
      <c r="M49" s="42"/>
    </row>
    <row r="50" spans="11:13" ht="12.75">
      <c r="K50" s="96"/>
      <c r="L50" s="42"/>
      <c r="M50" s="42"/>
    </row>
    <row r="51" spans="1:13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0"/>
      <c r="B52" s="50"/>
      <c r="C52" s="50"/>
      <c r="D52" s="50"/>
      <c r="E52" s="50"/>
      <c r="F52" s="52"/>
      <c r="G52" s="52"/>
      <c r="H52" s="52"/>
      <c r="I52" s="52"/>
      <c r="J52" s="52"/>
      <c r="K52" s="52"/>
      <c r="L52" s="52"/>
      <c r="M52" s="52"/>
    </row>
    <row r="53" spans="1:13" ht="12.75">
      <c r="A53" s="50"/>
      <c r="B53" s="50"/>
      <c r="C53" s="50"/>
      <c r="D53" s="50"/>
      <c r="E53" s="50"/>
      <c r="F53" s="52"/>
      <c r="G53" s="52"/>
      <c r="H53" s="52"/>
      <c r="I53" s="52"/>
      <c r="J53" s="52"/>
      <c r="K53" s="52"/>
      <c r="L53" s="52"/>
      <c r="M53" s="52"/>
    </row>
    <row r="54" spans="1:13" ht="15">
      <c r="A54" s="50"/>
      <c r="B54" s="50"/>
      <c r="C54" s="50"/>
      <c r="D54" s="50"/>
      <c r="E54" s="50"/>
      <c r="F54" s="53"/>
      <c r="G54" s="53"/>
      <c r="H54" s="53"/>
      <c r="I54" s="53"/>
      <c r="J54" s="53"/>
      <c r="K54" s="53"/>
      <c r="L54" s="53"/>
      <c r="M54" s="53"/>
    </row>
    <row r="55" spans="1:13" ht="15">
      <c r="A55" s="54"/>
      <c r="B55" s="54"/>
      <c r="C55" s="54"/>
      <c r="D55" s="54"/>
      <c r="E55" s="54"/>
      <c r="F55" s="50"/>
      <c r="G55" s="50"/>
      <c r="H55" s="50"/>
      <c r="I55" s="55"/>
      <c r="J55" s="50"/>
      <c r="K55" s="55"/>
      <c r="L55" s="50"/>
      <c r="M55" s="55"/>
    </row>
    <row r="56" spans="1:13" ht="14.25">
      <c r="A56" s="56"/>
      <c r="B56" s="56"/>
      <c r="C56" s="56"/>
      <c r="D56" s="56"/>
      <c r="E56" s="56"/>
      <c r="F56" s="50"/>
      <c r="G56" s="50"/>
      <c r="H56" s="50"/>
      <c r="I56" s="55"/>
      <c r="J56" s="50"/>
      <c r="K56" s="55"/>
      <c r="L56" s="50"/>
      <c r="M56" s="55"/>
    </row>
    <row r="57" spans="1:13" ht="12.75">
      <c r="A57" s="50"/>
      <c r="B57" s="50"/>
      <c r="C57" s="50"/>
      <c r="D57" s="50"/>
      <c r="E57" s="50"/>
      <c r="F57" s="52"/>
      <c r="G57" s="52"/>
      <c r="H57" s="52"/>
      <c r="I57" s="52"/>
      <c r="J57" s="52"/>
      <c r="K57" s="57"/>
      <c r="L57" s="58"/>
      <c r="M57" s="57"/>
    </row>
    <row r="58" spans="1:13" ht="12.75">
      <c r="A58" s="50"/>
      <c r="B58" s="50"/>
      <c r="C58" s="50"/>
      <c r="D58" s="50"/>
      <c r="E58" s="50"/>
      <c r="F58" s="12"/>
      <c r="G58" s="12"/>
      <c r="H58" s="12"/>
      <c r="I58" s="51"/>
      <c r="J58" s="12"/>
      <c r="K58" s="51"/>
      <c r="L58" s="12"/>
      <c r="M58" s="51"/>
    </row>
    <row r="59" spans="1:13" ht="12.75">
      <c r="A59" s="50"/>
      <c r="B59" s="50"/>
      <c r="C59" s="50"/>
      <c r="D59" s="50"/>
      <c r="E59" s="50"/>
      <c r="F59" s="12"/>
      <c r="G59" s="12"/>
      <c r="H59" s="12"/>
      <c r="I59" s="51"/>
      <c r="J59" s="12"/>
      <c r="K59" s="51"/>
      <c r="L59" s="12"/>
      <c r="M59" s="51"/>
    </row>
    <row r="60" spans="1:13" ht="12.75">
      <c r="A60" s="50"/>
      <c r="B60" s="50"/>
      <c r="C60" s="50"/>
      <c r="D60" s="50"/>
      <c r="E60" s="50"/>
      <c r="F60" s="12"/>
      <c r="G60" s="12"/>
      <c r="H60" s="12"/>
      <c r="I60" s="51"/>
      <c r="J60" s="12"/>
      <c r="K60" s="51"/>
      <c r="L60" s="12"/>
      <c r="M60" s="51"/>
    </row>
    <row r="61" spans="1:13" ht="12.75">
      <c r="A61" s="50"/>
      <c r="B61" s="50"/>
      <c r="C61" s="50"/>
      <c r="D61" s="50"/>
      <c r="E61" s="50"/>
      <c r="F61" s="12"/>
      <c r="G61" s="12"/>
      <c r="H61" s="12"/>
      <c r="I61" s="51"/>
      <c r="J61" s="12"/>
      <c r="K61" s="51"/>
      <c r="L61" s="12"/>
      <c r="M61" s="51"/>
    </row>
    <row r="62" spans="1:13" ht="12.75">
      <c r="A62" s="50"/>
      <c r="B62" s="50"/>
      <c r="C62" s="50"/>
      <c r="D62" s="50"/>
      <c r="E62" s="50"/>
      <c r="F62" s="12"/>
      <c r="G62" s="12"/>
      <c r="H62" s="12"/>
      <c r="I62" s="51"/>
      <c r="J62" s="12"/>
      <c r="K62" s="51"/>
      <c r="L62" s="12"/>
      <c r="M62" s="51"/>
    </row>
    <row r="63" spans="1:13" ht="12.75">
      <c r="A63" s="50"/>
      <c r="B63" s="50"/>
      <c r="C63" s="50"/>
      <c r="D63" s="50"/>
      <c r="E63" s="50"/>
      <c r="F63" s="12"/>
      <c r="G63" s="12"/>
      <c r="H63" s="12"/>
      <c r="I63" s="51"/>
      <c r="J63" s="12"/>
      <c r="K63" s="51"/>
      <c r="L63" s="12"/>
      <c r="M63" s="51"/>
    </row>
    <row r="64" spans="1:13" ht="12.75">
      <c r="A64" s="50"/>
      <c r="B64" s="50"/>
      <c r="C64" s="50"/>
      <c r="D64" s="50"/>
      <c r="E64" s="50"/>
      <c r="F64" s="12"/>
      <c r="G64" s="12"/>
      <c r="H64" s="12"/>
      <c r="I64" s="51"/>
      <c r="J64" s="12"/>
      <c r="K64" s="51"/>
      <c r="L64" s="12"/>
      <c r="M64" s="51"/>
    </row>
    <row r="65" spans="1:13" ht="12.75">
      <c r="A65" s="50"/>
      <c r="B65" s="50"/>
      <c r="C65" s="50"/>
      <c r="D65" s="50"/>
      <c r="E65" s="50"/>
      <c r="F65" s="12"/>
      <c r="G65" s="12"/>
      <c r="H65" s="12"/>
      <c r="I65" s="51"/>
      <c r="J65" s="12"/>
      <c r="K65" s="51"/>
      <c r="L65" s="12"/>
      <c r="M65" s="51"/>
    </row>
    <row r="66" spans="1:13" ht="12.75">
      <c r="A66" s="50"/>
      <c r="B66" s="50"/>
      <c r="C66" s="50"/>
      <c r="D66" s="50"/>
      <c r="E66" s="50"/>
      <c r="F66" s="26"/>
      <c r="G66" s="26"/>
      <c r="H66" s="26"/>
      <c r="I66" s="59"/>
      <c r="J66" s="26"/>
      <c r="K66" s="59"/>
      <c r="L66" s="26"/>
      <c r="M66" s="59"/>
    </row>
    <row r="67" spans="1:13" ht="14.25">
      <c r="A67" s="56"/>
      <c r="B67" s="56"/>
      <c r="C67" s="56"/>
      <c r="D67" s="56"/>
      <c r="E67" s="56"/>
      <c r="F67" s="50"/>
      <c r="G67" s="50"/>
      <c r="H67" s="50"/>
      <c r="I67" s="55"/>
      <c r="J67" s="50"/>
      <c r="K67" s="55"/>
      <c r="L67" s="50"/>
      <c r="M67" s="55"/>
    </row>
    <row r="68" spans="1:13" ht="12.75">
      <c r="A68" s="50"/>
      <c r="B68" s="50"/>
      <c r="C68" s="50"/>
      <c r="D68" s="50"/>
      <c r="E68" s="50"/>
      <c r="F68" s="52"/>
      <c r="G68" s="52"/>
      <c r="H68" s="52"/>
      <c r="I68" s="52"/>
      <c r="J68" s="52"/>
      <c r="K68" s="57"/>
      <c r="L68" s="58"/>
      <c r="M68" s="57"/>
    </row>
    <row r="69" spans="1:13" ht="12.75">
      <c r="A69" s="50"/>
      <c r="B69" s="50"/>
      <c r="C69" s="50"/>
      <c r="D69" s="50"/>
      <c r="E69" s="50"/>
      <c r="F69" s="12"/>
      <c r="G69" s="12"/>
      <c r="H69" s="12"/>
      <c r="I69" s="51"/>
      <c r="J69" s="12"/>
      <c r="K69" s="51"/>
      <c r="L69" s="12"/>
      <c r="M69" s="51"/>
    </row>
    <row r="70" spans="1:13" ht="12.75">
      <c r="A70" s="50"/>
      <c r="B70" s="50"/>
      <c r="C70" s="50"/>
      <c r="D70" s="50"/>
      <c r="E70" s="50"/>
      <c r="F70" s="12"/>
      <c r="G70" s="12"/>
      <c r="H70" s="12"/>
      <c r="I70" s="51"/>
      <c r="J70" s="12"/>
      <c r="K70" s="51"/>
      <c r="L70" s="12"/>
      <c r="M70" s="51"/>
    </row>
    <row r="71" spans="1:13" ht="12.75">
      <c r="A71" s="50"/>
      <c r="B71" s="50"/>
      <c r="C71" s="50"/>
      <c r="D71" s="50"/>
      <c r="E71" s="50"/>
      <c r="F71" s="12"/>
      <c r="G71" s="12"/>
      <c r="H71" s="12"/>
      <c r="I71" s="51"/>
      <c r="J71" s="12"/>
      <c r="K71" s="51"/>
      <c r="L71" s="12"/>
      <c r="M71" s="51"/>
    </row>
    <row r="72" spans="1:13" ht="12.75">
      <c r="A72" s="50"/>
      <c r="B72" s="50"/>
      <c r="C72" s="50"/>
      <c r="D72" s="50"/>
      <c r="E72" s="50"/>
      <c r="F72" s="12"/>
      <c r="G72" s="12"/>
      <c r="H72" s="12"/>
      <c r="I72" s="51"/>
      <c r="J72" s="12"/>
      <c r="K72" s="51"/>
      <c r="L72" s="12"/>
      <c r="M72" s="51"/>
    </row>
    <row r="73" spans="1:13" ht="12.75">
      <c r="A73" s="50"/>
      <c r="B73" s="50"/>
      <c r="C73" s="50"/>
      <c r="D73" s="50"/>
      <c r="E73" s="50"/>
      <c r="F73" s="12"/>
      <c r="G73" s="12"/>
      <c r="H73" s="12"/>
      <c r="I73" s="51"/>
      <c r="J73" s="12"/>
      <c r="K73" s="51"/>
      <c r="L73" s="12"/>
      <c r="M73" s="51"/>
    </row>
    <row r="74" spans="1:13" ht="12.75">
      <c r="A74" s="50"/>
      <c r="B74" s="50"/>
      <c r="C74" s="50"/>
      <c r="D74" s="50"/>
      <c r="E74" s="50"/>
      <c r="F74" s="12"/>
      <c r="G74" s="12"/>
      <c r="H74" s="12"/>
      <c r="I74" s="51"/>
      <c r="J74" s="12"/>
      <c r="K74" s="51"/>
      <c r="L74" s="12"/>
      <c r="M74" s="51"/>
    </row>
    <row r="75" spans="1:13" ht="12.75">
      <c r="A75" s="50"/>
      <c r="B75" s="50"/>
      <c r="C75" s="50"/>
      <c r="D75" s="50"/>
      <c r="E75" s="50"/>
      <c r="F75" s="12"/>
      <c r="G75" s="12"/>
      <c r="H75" s="12"/>
      <c r="I75" s="51"/>
      <c r="J75" s="12"/>
      <c r="K75" s="51"/>
      <c r="L75" s="12"/>
      <c r="M75" s="51"/>
    </row>
    <row r="76" spans="1:13" ht="12.75">
      <c r="A76" s="50"/>
      <c r="B76" s="50"/>
      <c r="C76" s="50"/>
      <c r="D76" s="50"/>
      <c r="E76" s="50"/>
      <c r="F76" s="12"/>
      <c r="G76" s="12"/>
      <c r="H76" s="12"/>
      <c r="I76" s="51"/>
      <c r="J76" s="12"/>
      <c r="K76" s="51"/>
      <c r="L76" s="12"/>
      <c r="M76" s="51"/>
    </row>
    <row r="77" spans="1:13" ht="12.75">
      <c r="A77" s="50"/>
      <c r="B77" s="50"/>
      <c r="C77" s="50"/>
      <c r="D77" s="50"/>
      <c r="E77" s="50"/>
      <c r="F77" s="26"/>
      <c r="G77" s="26"/>
      <c r="H77" s="26"/>
      <c r="I77" s="59"/>
      <c r="J77" s="26"/>
      <c r="K77" s="59"/>
      <c r="L77" s="26"/>
      <c r="M77" s="59"/>
    </row>
    <row r="78" spans="1:13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3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1:13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1:13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</sheetData>
  <sheetProtection/>
  <mergeCells count="5">
    <mergeCell ref="A1:H1"/>
    <mergeCell ref="O11:P11"/>
    <mergeCell ref="D4:E4"/>
    <mergeCell ref="G4:H4"/>
    <mergeCell ref="J4:K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colBreaks count="1" manualBreakCount="1">
    <brk id="1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2012-02-02T07:18:26Z</cp:lastPrinted>
  <dcterms:created xsi:type="dcterms:W3CDTF">2003-04-22T07:59:57Z</dcterms:created>
  <dcterms:modified xsi:type="dcterms:W3CDTF">2012-06-05T08:26:40Z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